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<sst xmlns="http://schemas.openxmlformats.org/spreadsheetml/2006/main" count="71" uniqueCount="55">
  <si>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BILANS</t>
  </si>
  <si>
    <t xml:space="preserve">Związek Stowarzyszeń </t>
  </si>
  <si>
    <t>Wielkopolski Bank Żywności</t>
  </si>
  <si>
    <t>na dzień</t>
  </si>
  <si>
    <t>Wiersz</t>
  </si>
  <si>
    <t>AKTYWA</t>
  </si>
  <si>
    <t xml:space="preserve">Stan na </t>
  </si>
  <si>
    <t>PASYWA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</si>
  <si>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</si>
  <si>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</si>
  <si>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</si>
  <si>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</si>
  <si>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</si>
  <si>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</si>
  <si>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</si>
  <si>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</si>
  <si>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Zysk z lat ubiegłych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</si>
  <si>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</si>
  <si>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</si>
  <si>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</si>
  <si>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</si>
  <si>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</si>
  <si>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</si>
  <si>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</si>
  <si>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</si>
  <si>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</si>
  <si>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</si>
  <si>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</si>
  <si>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</si>
  <si>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</si>
  <si>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</si>
  <si>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</si>
  <si>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</si>
  <si>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</si>
  <si>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</si>
  <si>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</si>
  <si>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</si>
  <si>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</si>
  <si>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</si>
  <si>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</si>
  <si>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</si>
  <si>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</si>
  <si>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</si>
  <si>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Inne rozliczenia międzyokresowe</t>
  </si>
  <si>
    <t>....................................</t>
  </si>
  <si>
    <t>Ewa Szeszycka</t>
  </si>
  <si>
    <t>Aktywa razem</t>
  </si>
  <si>
    <t>Pasywa razem</t>
  </si>
  <si>
    <t>prowadzenie ksiąg rachunkowych</t>
  </si>
  <si>
    <t>Należne wpłaty na kapitał podastawowo</t>
  </si>
  <si>
    <t>osoba której powierzono</t>
  </si>
  <si>
    <t>koniec 2018</t>
  </si>
  <si>
    <t>koniec 2019</t>
  </si>
  <si>
    <t>31-12-2019</t>
  </si>
  <si>
    <t>Data sporządzenia Poznań  20-03-2020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</si>
</sst>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 mmm"/>
    <numFmt numFmtId="167" formatCode="_-* #,##0.00\ _z_ł_-;\-* #,##0.00\ _z_ł_-;_-* \-??\ _z_ł_-;_-@_-"/>
    <numFmt numFmtId="168" formatCode="#,##0.00_ ;\-#,##0.00\ "/>
  </numFmts>
  <fonts count="41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8" fontId="5" fillId="33" borderId="10" xfId="42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168" fontId="1" fillId="34" borderId="10" xfId="42" applyNumberFormat="1" applyFont="1" applyFill="1" applyBorder="1" applyAlignment="1" applyProtection="1">
      <alignment horizontal="center" vertical="center"/>
      <protection/>
    </xf>
    <xf numFmtId="168" fontId="1" fillId="33" borderId="10" xfId="42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8" fontId="1" fillId="34" borderId="11" xfId="42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168" fontId="1" fillId="33" borderId="11" xfId="42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168" fontId="5" fillId="34" borderId="11" xfId="42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168" fontId="5" fillId="33" borderId="13" xfId="42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68" fontId="5" fillId="34" borderId="15" xfId="42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68" fontId="1" fillId="34" borderId="15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8" fontId="1" fillId="34" borderId="10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tabSelected="1" zoomScale="75" zoomScaleNormal="75" zoomScalePageLayoutView="0" workbookViewId="0" topLeftCell="A4">
      <selection activeCell="D13" sqref="D13"/>
    </sheetView>
  </sheetViews>
  <sheetFormatPr defaultColWidth="9.140625" defaultRowHeight="12.75"/>
  <cols>
    <col min="1" max="1" width="9.140625" style="1" customWidth="1"/>
    <col min="2" max="2" width="36.57421875" style="1" customWidth="1"/>
    <col min="3" max="3" width="16.57421875" style="1" customWidth="1"/>
    <col min="4" max="4" width="13.8515625" style="1" customWidth="1"/>
    <col min="5" max="5" width="9.140625" style="1" customWidth="1"/>
    <col min="6" max="6" width="32.00390625" style="1" customWidth="1"/>
    <col min="7" max="7" width="22.8515625" style="1" customWidth="1"/>
    <col min="8" max="8" width="13.8515625" style="1" customWidth="1"/>
    <col min="9" max="16384" width="9.140625" style="1" customWidth="1"/>
  </cols>
  <sheetData>
    <row r="1" spans="1:8" ht="18">
      <c r="A1" s="2"/>
      <c r="B1" s="2"/>
      <c r="C1" s="2"/>
      <c r="D1" s="36" t="s">
        <v>0</v>
      </c>
      <c r="E1" s="36"/>
      <c r="F1" s="2"/>
      <c r="G1" s="2"/>
      <c r="H1" s="2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2" t="s">
        <v>2</v>
      </c>
      <c r="B3" s="2"/>
      <c r="C3" s="2"/>
      <c r="D3" s="3" t="s">
        <v>3</v>
      </c>
      <c r="E3" s="2" t="s">
        <v>53</v>
      </c>
      <c r="F3" s="2"/>
      <c r="G3" s="2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8" ht="12.75">
      <c r="A5" s="37"/>
      <c r="B5" s="37"/>
      <c r="C5" s="37"/>
      <c r="D5" s="37"/>
      <c r="E5" s="37"/>
      <c r="F5" s="37"/>
      <c r="G5" s="37"/>
      <c r="H5" s="37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4</v>
      </c>
      <c r="B7" s="5" t="s">
        <v>5</v>
      </c>
      <c r="C7" s="38" t="s">
        <v>6</v>
      </c>
      <c r="D7" s="38"/>
      <c r="E7" s="4" t="s">
        <v>4</v>
      </c>
      <c r="F7" s="5" t="s">
        <v>7</v>
      </c>
      <c r="G7" s="38" t="s">
        <v>6</v>
      </c>
      <c r="H7" s="38"/>
    </row>
    <row r="8" spans="1:8" ht="15">
      <c r="A8" s="6">
        <v>1</v>
      </c>
      <c r="B8" s="5">
        <v>2</v>
      </c>
      <c r="C8" s="7" t="s">
        <v>51</v>
      </c>
      <c r="D8" s="8" t="s">
        <v>52</v>
      </c>
      <c r="E8" s="6">
        <v>1</v>
      </c>
      <c r="F8" s="5">
        <v>2</v>
      </c>
      <c r="G8" s="7" t="s">
        <v>51</v>
      </c>
      <c r="H8" s="7" t="s">
        <v>52</v>
      </c>
    </row>
    <row r="9" spans="1:8" ht="15">
      <c r="A9" s="6" t="s">
        <v>8</v>
      </c>
      <c r="B9" s="9" t="s">
        <v>9</v>
      </c>
      <c r="C9" s="10">
        <f>C10+C11+C12+C13+C14</f>
        <v>265783.07</v>
      </c>
      <c r="D9" s="10">
        <f>D10+D11+D12+D13+D14</f>
        <v>388704.25</v>
      </c>
      <c r="E9" s="6" t="s">
        <v>8</v>
      </c>
      <c r="F9" s="9" t="s">
        <v>10</v>
      </c>
      <c r="G9" s="10">
        <f>SUM(G10:G12)</f>
        <v>1815284.23</v>
      </c>
      <c r="H9" s="10">
        <f>SUM(H10:H12)</f>
        <v>1299401.3399999999</v>
      </c>
    </row>
    <row r="10" spans="1:8" ht="15">
      <c r="A10" s="6" t="s">
        <v>11</v>
      </c>
      <c r="B10" s="11" t="s">
        <v>12</v>
      </c>
      <c r="C10" s="12"/>
      <c r="D10" s="12"/>
      <c r="E10" s="6" t="s">
        <v>11</v>
      </c>
      <c r="F10" s="11" t="s">
        <v>13</v>
      </c>
      <c r="G10" s="12">
        <v>83819.21</v>
      </c>
      <c r="H10" s="12">
        <v>83819.21</v>
      </c>
    </row>
    <row r="11" spans="1:8" ht="15">
      <c r="A11" s="6" t="s">
        <v>14</v>
      </c>
      <c r="B11" s="11" t="s">
        <v>15</v>
      </c>
      <c r="C11" s="12">
        <v>265783.07</v>
      </c>
      <c r="D11" s="12">
        <v>388704.25</v>
      </c>
      <c r="E11" s="6" t="s">
        <v>14</v>
      </c>
      <c r="F11" s="11" t="s">
        <v>16</v>
      </c>
      <c r="G11" s="12"/>
      <c r="H11" s="12"/>
    </row>
    <row r="12" spans="1:8" ht="28.5">
      <c r="A12" s="6" t="s">
        <v>17</v>
      </c>
      <c r="B12" s="11" t="s">
        <v>18</v>
      </c>
      <c r="C12" s="12"/>
      <c r="D12" s="12"/>
      <c r="E12" s="6" t="s">
        <v>17</v>
      </c>
      <c r="F12" s="11" t="s">
        <v>19</v>
      </c>
      <c r="G12" s="13">
        <f>G13+G14</f>
        <v>1731465.02</v>
      </c>
      <c r="H12" s="13">
        <f>H13+H14</f>
        <v>1215582.13</v>
      </c>
    </row>
    <row r="13" spans="1:8" ht="24">
      <c r="A13" s="6" t="s">
        <v>20</v>
      </c>
      <c r="B13" s="11" t="s">
        <v>21</v>
      </c>
      <c r="C13" s="12"/>
      <c r="D13" s="12"/>
      <c r="E13" s="6">
        <v>1</v>
      </c>
      <c r="F13" s="14" t="s">
        <v>22</v>
      </c>
      <c r="G13" s="12">
        <v>1731465.02</v>
      </c>
      <c r="H13" s="12">
        <v>1215582.13</v>
      </c>
    </row>
    <row r="14" spans="1:8" ht="28.5">
      <c r="A14" s="6" t="s">
        <v>23</v>
      </c>
      <c r="B14" s="11" t="s">
        <v>24</v>
      </c>
      <c r="C14" s="12"/>
      <c r="D14" s="12"/>
      <c r="E14" s="15">
        <v>2</v>
      </c>
      <c r="F14" s="16" t="s">
        <v>25</v>
      </c>
      <c r="G14" s="17"/>
      <c r="H14" s="17"/>
    </row>
    <row r="15" spans="1:8" ht="30">
      <c r="A15" s="6" t="s">
        <v>26</v>
      </c>
      <c r="B15" s="9" t="s">
        <v>27</v>
      </c>
      <c r="C15" s="10">
        <f>SUM(C16:C21)</f>
        <v>1562644.79</v>
      </c>
      <c r="D15" s="10">
        <f>SUM(D16:D21)</f>
        <v>921539.23</v>
      </c>
      <c r="E15" s="6" t="s">
        <v>26</v>
      </c>
      <c r="F15" s="9" t="s">
        <v>28</v>
      </c>
      <c r="G15" s="10">
        <f>SUM(G19:G22)</f>
        <v>13143.630000000001</v>
      </c>
      <c r="H15" s="10">
        <f>SUM(H19:H22)</f>
        <v>10842.14</v>
      </c>
    </row>
    <row r="16" spans="1:8" ht="28.5">
      <c r="A16" s="6" t="s">
        <v>11</v>
      </c>
      <c r="B16" s="11" t="s">
        <v>29</v>
      </c>
      <c r="C16" s="12">
        <v>1359166.99</v>
      </c>
      <c r="D16" s="12">
        <v>915074.39</v>
      </c>
      <c r="E16" s="6" t="s">
        <v>11</v>
      </c>
      <c r="F16" s="11" t="s">
        <v>30</v>
      </c>
      <c r="G16" s="12"/>
      <c r="H16" s="12"/>
    </row>
    <row r="17" spans="1:8" ht="27.75" customHeight="1">
      <c r="A17" s="39" t="s">
        <v>14</v>
      </c>
      <c r="B17" s="40" t="s">
        <v>31</v>
      </c>
      <c r="C17" s="41">
        <v>8245.2</v>
      </c>
      <c r="D17" s="41">
        <v>4919.85</v>
      </c>
      <c r="E17" s="6" t="s">
        <v>14</v>
      </c>
      <c r="F17" s="11" t="s">
        <v>32</v>
      </c>
      <c r="G17" s="13">
        <v>2113.63</v>
      </c>
      <c r="H17" s="13">
        <v>6702.14</v>
      </c>
    </row>
    <row r="18" spans="1:8" ht="15">
      <c r="A18" s="39"/>
      <c r="B18" s="40"/>
      <c r="C18" s="41"/>
      <c r="D18" s="41"/>
      <c r="E18" s="6">
        <v>1</v>
      </c>
      <c r="F18" s="11" t="s">
        <v>33</v>
      </c>
      <c r="G18" s="12"/>
      <c r="H18" s="12"/>
    </row>
    <row r="19" spans="1:8" ht="15">
      <c r="A19" s="39"/>
      <c r="B19" s="40"/>
      <c r="C19" s="41"/>
      <c r="D19" s="41"/>
      <c r="E19" s="6">
        <v>2</v>
      </c>
      <c r="F19" s="11" t="s">
        <v>34</v>
      </c>
      <c r="G19" s="12">
        <v>2113.63</v>
      </c>
      <c r="H19" s="12">
        <v>6702.14</v>
      </c>
    </row>
    <row r="20" spans="1:8" ht="15">
      <c r="A20" s="39"/>
      <c r="B20" s="40"/>
      <c r="C20" s="41"/>
      <c r="D20" s="41"/>
      <c r="E20" s="15">
        <v>3</v>
      </c>
      <c r="F20" s="18" t="s">
        <v>35</v>
      </c>
      <c r="G20" s="17"/>
      <c r="H20" s="17"/>
    </row>
    <row r="21" spans="1:8" ht="15">
      <c r="A21" s="6" t="s">
        <v>17</v>
      </c>
      <c r="B21" s="11" t="s">
        <v>36</v>
      </c>
      <c r="C21" s="13">
        <f>SUM(C22:C24)</f>
        <v>195232.6</v>
      </c>
      <c r="D21" s="13">
        <f>SUM(D22+D24)</f>
        <v>1544.99</v>
      </c>
      <c r="E21" s="15" t="s">
        <v>17</v>
      </c>
      <c r="F21" s="18" t="s">
        <v>37</v>
      </c>
      <c r="G21" s="17"/>
      <c r="H21" s="17"/>
    </row>
    <row r="22" spans="1:8" ht="15">
      <c r="A22" s="6">
        <v>1</v>
      </c>
      <c r="B22" s="11" t="s">
        <v>38</v>
      </c>
      <c r="C22" s="12">
        <v>195232.6</v>
      </c>
      <c r="D22" s="12">
        <v>1544.99</v>
      </c>
      <c r="E22" s="15" t="s">
        <v>20</v>
      </c>
      <c r="F22" s="18" t="s">
        <v>39</v>
      </c>
      <c r="G22" s="19">
        <f>SUM(G23:G24)</f>
        <v>11030</v>
      </c>
      <c r="H22" s="19">
        <f>SUM(H23:H24)</f>
        <v>4140</v>
      </c>
    </row>
    <row r="23" spans="1:8" ht="28.5">
      <c r="A23" s="15">
        <v>2</v>
      </c>
      <c r="B23" s="18" t="s">
        <v>40</v>
      </c>
      <c r="C23" s="17"/>
      <c r="D23" s="17"/>
      <c r="E23" s="15">
        <v>1</v>
      </c>
      <c r="F23" s="18" t="s">
        <v>41</v>
      </c>
      <c r="G23" s="17"/>
      <c r="H23" s="17"/>
    </row>
    <row r="24" spans="1:8" ht="30">
      <c r="A24" s="15" t="s">
        <v>42</v>
      </c>
      <c r="B24" s="20" t="s">
        <v>49</v>
      </c>
      <c r="C24" s="21"/>
      <c r="D24" s="21"/>
      <c r="E24" s="15">
        <v>2</v>
      </c>
      <c r="F24" s="18" t="s">
        <v>43</v>
      </c>
      <c r="G24" s="17">
        <v>11030</v>
      </c>
      <c r="H24" s="17">
        <v>4140</v>
      </c>
    </row>
    <row r="25" spans="1:8" ht="15">
      <c r="A25" s="30"/>
      <c r="B25" s="31"/>
      <c r="C25" s="32"/>
      <c r="D25" s="32"/>
      <c r="E25" s="33"/>
      <c r="F25" s="34"/>
      <c r="G25" s="35"/>
      <c r="H25" s="35"/>
    </row>
    <row r="26" spans="1:8" ht="15">
      <c r="A26" s="22"/>
      <c r="B26" s="23" t="s">
        <v>46</v>
      </c>
      <c r="C26" s="24">
        <f>C9+C15</f>
        <v>1828427.86</v>
      </c>
      <c r="D26" s="24">
        <f>D9+D15</f>
        <v>1310243.48</v>
      </c>
      <c r="E26" s="25"/>
      <c r="F26" s="23" t="s">
        <v>47</v>
      </c>
      <c r="G26" s="24">
        <f>G9+G15</f>
        <v>1828427.8599999999</v>
      </c>
      <c r="H26" s="24">
        <f>H9+H15</f>
        <v>1310243.4799999997</v>
      </c>
    </row>
    <row r="27" spans="1:8" ht="14.25">
      <c r="A27" s="3"/>
      <c r="B27" s="2"/>
      <c r="C27" s="2"/>
      <c r="D27" s="2"/>
      <c r="E27" s="2"/>
      <c r="F27" s="2"/>
      <c r="G27" s="2"/>
      <c r="H27" s="2"/>
    </row>
    <row r="28" spans="1:8" ht="14.25">
      <c r="A28" s="26"/>
      <c r="B28" s="2"/>
      <c r="C28" s="2"/>
      <c r="D28" s="2"/>
      <c r="E28" s="2"/>
      <c r="F28" s="27"/>
      <c r="G28" s="2"/>
      <c r="H28" s="2"/>
    </row>
    <row r="29" spans="1:8" ht="14.25">
      <c r="A29" s="28" t="s">
        <v>54</v>
      </c>
      <c r="B29" s="2"/>
      <c r="C29" s="2"/>
      <c r="D29" s="2"/>
      <c r="E29" s="2"/>
      <c r="F29" s="2"/>
      <c r="G29" s="29"/>
      <c r="H29" s="2"/>
    </row>
    <row r="30" spans="1:8" ht="14.25">
      <c r="A30" s="2"/>
      <c r="B30" s="2"/>
      <c r="C30" s="2"/>
      <c r="D30" s="2"/>
      <c r="E30" s="2"/>
      <c r="F30" s="2"/>
      <c r="G30" s="2"/>
      <c r="H30" s="2"/>
    </row>
    <row r="35" ht="12.75">
      <c r="B35" s="1" t="s">
        <v>44</v>
      </c>
    </row>
    <row r="36" ht="12.75">
      <c r="B36" s="1" t="s">
        <v>45</v>
      </c>
    </row>
    <row r="37" ht="12.75">
      <c r="B37" s="1" t="s">
        <v>50</v>
      </c>
    </row>
    <row r="38" ht="12.75">
      <c r="B38" s="1" t="s">
        <v>48</v>
      </c>
    </row>
  </sheetData>
  <sheetProtection/>
  <mergeCells count="8">
    <mergeCell ref="D1:E1"/>
    <mergeCell ref="A5:H5"/>
    <mergeCell ref="C7:D7"/>
    <mergeCell ref="G7:H7"/>
    <mergeCell ref="A17:A20"/>
    <mergeCell ref="B17:B20"/>
    <mergeCell ref="C17:C20"/>
    <mergeCell ref="D17:D20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Szeszycka</cp:lastModifiedBy>
  <cp:lastPrinted>2020-03-27T09:17:58Z</cp:lastPrinted>
  <dcterms:modified xsi:type="dcterms:W3CDTF">2020-03-27T10:50:55Z</dcterms:modified>
  <cp:category/>
  <cp:version/>
  <cp:contentType/>
  <cp:contentStatus/>
</cp:coreProperties>
</file>